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DD23D02-0A48-4DFE-829F-6E7410FF20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20" i="1"/>
  <c r="H19" i="1"/>
  <c r="H17" i="1" l="1"/>
  <c r="F28" i="1" l="1"/>
  <c r="G28" i="1"/>
  <c r="E28" i="1"/>
  <c r="H15" i="1"/>
  <c r="H16" i="1"/>
  <c r="H21" i="1"/>
  <c r="H22" i="1"/>
  <c r="H23" i="1"/>
  <c r="H24" i="1"/>
  <c r="H25" i="1"/>
  <c r="H26" i="1"/>
  <c r="H27" i="1"/>
  <c r="H14" i="1" l="1"/>
  <c r="H28" i="1" l="1"/>
</calcChain>
</file>

<file path=xl/sharedStrings.xml><?xml version="1.0" encoding="utf-8"?>
<sst xmlns="http://schemas.openxmlformats.org/spreadsheetml/2006/main" count="54" uniqueCount="43">
  <si>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</si>
  <si>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</si>
  <si>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</si>
  <si>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</si>
  <si>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</si>
  <si>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</si>
  <si>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</si>
  <si>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</si>
  <si>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</si>
  <si>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</si>
  <si>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</si>
  <si>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</si>
  <si>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</si>
  <si>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</si>
  <si>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</si>
  <si>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&lt;&lt;Իսահակյանի միջնակարգ դպրոց&gt;&gt; պետական ոչ առևտրային կազմակերպություն</t>
  </si>
  <si>
    <t>Մասնագիտական ծառայ.</t>
  </si>
  <si>
    <t xml:space="preserve">Կենցաղային և հանրային սննդի նյութեր </t>
  </si>
  <si>
    <t>Շենքերի և կառույցների ընթ. նորոգում</t>
  </si>
  <si>
    <t>Հատուկ նպատակային այլ նյութեր</t>
  </si>
  <si>
    <t>Պարտադիր վճարներ</t>
  </si>
  <si>
    <t>ԴՊՐՈՑԻ  ՏՆՕՐԵՆ՝                                        Գ. ՀԱՐՈՒԹՅՈՒՆՅԱՆ</t>
  </si>
  <si>
    <t xml:space="preserve">                         ՀԱՇՎԱՊԱՀ՝                                       Է. ԱԹՈՅԱՆ</t>
  </si>
  <si>
    <t>&lt;&lt;ՀՀ Շիրակի  մարզպետի աշխատակազմ&gt;&gt; պետական մարմին</t>
  </si>
  <si>
    <t xml:space="preserve"> Պայմանագրի համարը՝  ՀԿ 93</t>
  </si>
  <si>
    <t>Կոմունալ ծառայություններ</t>
  </si>
  <si>
    <t>Կապի ծառայություններ</t>
  </si>
  <si>
    <t>Մեքեն. և սարքավ. ընթացիկ նորոգ. և պահպ.</t>
  </si>
  <si>
    <t xml:space="preserve">Պայմանագրի կնքման ամսաթիվը՝   &lt;&lt; 04  &gt;&gt;  &lt;&lt; 04 &gt;&gt;  2025 թ.                             </t>
  </si>
  <si>
    <t>հատ</t>
  </si>
  <si>
    <t>Մ3/ԿՎՏ</t>
  </si>
  <si>
    <t>Տեղեկատվական ծառայություններ</t>
  </si>
  <si>
    <t>Ընդհանուր բնույթի այլ ծառայություններ</t>
  </si>
  <si>
    <t>(2025 թվականի III եռամսյակ)</t>
  </si>
  <si>
    <t>III եռամսյակի մնացորդը/պարտքը +/-/հազ. դրամ/8=7-6</t>
  </si>
  <si>
    <t>Բյուջեով նախատեսված գումարը                      III եռամսյակ               /հազ. դրամ/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</si>
  <si>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</si>
  <si>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</si>
  <si>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</si>
  <si>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01.07.2025-30.09.2025</t>
  </si>
  <si>
    <t>&lt;&lt;_08 _&gt;&gt; &lt;&lt; __10__ &gt;&gt; 2025 թ.</t>
  </si>
  <si>
    <t>Պայմանագրի շրջանակներում &lt;&lt;01&gt;&gt; հուլիս 2025 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</si>
  <si>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Համակարգչային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</si>
</sst>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0" fillId="2" borderId="0" xfId="0" applyFill="1" applyBorder="1" applyAlignment="1">
      <alignment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topLeftCell="A19" workbookViewId="0">
      <selection activeCell="G18" sqref="G18"/>
    </sheetView>
  </sheetViews>
  <sheetFormatPr defaultRowHeight="14.4" x14ac:dyDescent="0.3"/>
  <cols>
    <col min="1" max="1" width="5" style="10" customWidth="1"/>
    <col min="2" max="2" width="37.5546875" customWidth="1"/>
    <col min="3" max="3" width="11.109375" customWidth="1"/>
    <col min="4" max="9" width="12.44140625" customWidth="1"/>
    <col min="10" max="10" width="14.88671875" customWidth="1"/>
  </cols>
  <sheetData>
    <row r="1" spans="1:10" ht="20.399999999999999" x14ac:dyDescent="0.4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8" customHeight="1" x14ac:dyDescent="0.35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5" x14ac:dyDescent="0.35">
      <c r="A3" s="22" t="s">
        <v>33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15" x14ac:dyDescent="0.35">
      <c r="A4" s="23" t="s">
        <v>40</v>
      </c>
      <c r="B4" s="23"/>
      <c r="C4" s="23"/>
      <c r="D4" s="23"/>
      <c r="E4" s="23"/>
      <c r="F4" s="1"/>
      <c r="G4" s="1"/>
      <c r="H4" s="1"/>
      <c r="I4" s="1"/>
      <c r="J4" s="1"/>
    </row>
    <row r="5" spans="1:10" x14ac:dyDescent="0.3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1"/>
    </row>
    <row r="6" spans="1:10" ht="15" x14ac:dyDescent="0.35">
      <c r="A6" s="17" t="s">
        <v>28</v>
      </c>
      <c r="B6" s="17"/>
      <c r="C6" s="17"/>
      <c r="D6" s="17"/>
      <c r="E6" s="17"/>
      <c r="F6" s="17"/>
      <c r="G6" s="17"/>
      <c r="H6" s="17"/>
      <c r="I6" s="17"/>
      <c r="J6" s="1"/>
    </row>
    <row r="7" spans="1:10" s="14" customFormat="1" ht="12.6" customHeight="1" x14ac:dyDescent="0.35">
      <c r="A7" s="27" t="s">
        <v>24</v>
      </c>
      <c r="B7" s="27"/>
      <c r="C7" s="27"/>
      <c r="D7" s="27"/>
      <c r="E7" s="27"/>
      <c r="F7" s="27"/>
      <c r="G7" s="27"/>
      <c r="H7" s="27"/>
      <c r="I7" s="27"/>
      <c r="J7" s="13"/>
    </row>
    <row r="8" spans="1:10" ht="13.2" customHeight="1" x14ac:dyDescent="0.35">
      <c r="A8" s="17" t="s">
        <v>2</v>
      </c>
      <c r="B8" s="17"/>
      <c r="C8" s="28" t="s">
        <v>23</v>
      </c>
      <c r="D8" s="28"/>
      <c r="E8" s="28"/>
      <c r="F8" s="28"/>
      <c r="G8" s="28"/>
      <c r="H8" s="28"/>
      <c r="I8" s="28"/>
      <c r="J8" s="2"/>
    </row>
    <row r="9" spans="1:10" ht="15" x14ac:dyDescent="0.35">
      <c r="A9" s="29" t="s">
        <v>3</v>
      </c>
      <c r="B9" s="29"/>
      <c r="C9" s="29" t="s">
        <v>15</v>
      </c>
      <c r="D9" s="29"/>
      <c r="E9" s="29"/>
      <c r="F9" s="29"/>
      <c r="G9" s="29"/>
      <c r="H9" s="29"/>
      <c r="I9" s="29"/>
      <c r="J9" s="29"/>
    </row>
    <row r="10" spans="1:10" ht="14.4" customHeight="1" x14ac:dyDescent="0.3">
      <c r="A10" s="30" t="s">
        <v>41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0" ht="20.25" customHeight="1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0" ht="64.8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36</v>
      </c>
      <c r="F12" s="5" t="s">
        <v>37</v>
      </c>
      <c r="G12" s="5" t="s">
        <v>35</v>
      </c>
      <c r="H12" s="5" t="s">
        <v>34</v>
      </c>
      <c r="I12" s="5" t="s">
        <v>38</v>
      </c>
      <c r="J12" s="5" t="s">
        <v>8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6.2" customHeight="1" x14ac:dyDescent="0.3">
      <c r="A14" s="4">
        <v>1</v>
      </c>
      <c r="B14" s="7" t="s">
        <v>9</v>
      </c>
      <c r="C14" s="3" t="s">
        <v>10</v>
      </c>
      <c r="D14" s="6">
        <v>32</v>
      </c>
      <c r="E14" s="12">
        <v>14860</v>
      </c>
      <c r="F14" s="12">
        <v>14860</v>
      </c>
      <c r="G14" s="12">
        <v>13784.6</v>
      </c>
      <c r="H14" s="12">
        <f>G14-F14</f>
        <v>-1075.3999999999996</v>
      </c>
      <c r="I14" s="25" t="s">
        <v>39</v>
      </c>
      <c r="J14" s="8"/>
    </row>
    <row r="15" spans="1:10" ht="16.2" customHeight="1" x14ac:dyDescent="0.3">
      <c r="A15" s="4">
        <v>2</v>
      </c>
      <c r="B15" s="7" t="s">
        <v>11</v>
      </c>
      <c r="C15" s="3" t="s">
        <v>30</v>
      </c>
      <c r="D15" s="16"/>
      <c r="E15" s="12">
        <v>0</v>
      </c>
      <c r="F15" s="12">
        <v>0</v>
      </c>
      <c r="G15" s="12">
        <v>300</v>
      </c>
      <c r="H15" s="12">
        <f t="shared" ref="H15:H27" si="0">G15-F15</f>
        <v>300</v>
      </c>
      <c r="I15" s="26"/>
      <c r="J15" s="8"/>
    </row>
    <row r="16" spans="1:10" ht="16.2" customHeight="1" x14ac:dyDescent="0.3">
      <c r="A16" s="4">
        <v>3</v>
      </c>
      <c r="B16" s="7" t="s">
        <v>25</v>
      </c>
      <c r="C16" s="3" t="s">
        <v>29</v>
      </c>
      <c r="D16" s="6">
        <v>3</v>
      </c>
      <c r="E16" s="12">
        <v>28</v>
      </c>
      <c r="F16" s="12">
        <v>28</v>
      </c>
      <c r="G16" s="12">
        <v>60</v>
      </c>
      <c r="H16" s="12">
        <f t="shared" si="0"/>
        <v>32</v>
      </c>
      <c r="I16" s="26"/>
      <c r="J16" s="8"/>
    </row>
    <row r="17" spans="1:10" ht="16.2" customHeight="1" x14ac:dyDescent="0.3">
      <c r="A17" s="4">
        <v>4</v>
      </c>
      <c r="B17" s="7" t="s">
        <v>26</v>
      </c>
      <c r="C17" s="3" t="s">
        <v>10</v>
      </c>
      <c r="D17" s="6"/>
      <c r="E17" s="12">
        <v>24</v>
      </c>
      <c r="F17" s="12">
        <v>24</v>
      </c>
      <c r="G17" s="12">
        <v>24</v>
      </c>
      <c r="H17" s="12">
        <f t="shared" si="0"/>
        <v>0</v>
      </c>
      <c r="I17" s="26"/>
      <c r="J17" s="8"/>
    </row>
    <row r="18" spans="1:10" ht="16.2" customHeight="1" x14ac:dyDescent="0.3">
      <c r="A18" s="4">
        <v>5</v>
      </c>
      <c r="B18" s="7" t="s">
        <v>42</v>
      </c>
      <c r="C18" s="3" t="s">
        <v>10</v>
      </c>
      <c r="D18" s="6"/>
      <c r="E18" s="12">
        <v>0</v>
      </c>
      <c r="F18" s="12">
        <v>0</v>
      </c>
      <c r="G18" s="12">
        <v>120</v>
      </c>
      <c r="H18" s="12">
        <f t="shared" si="0"/>
        <v>120</v>
      </c>
      <c r="I18" s="26"/>
      <c r="J18" s="8"/>
    </row>
    <row r="19" spans="1:10" ht="16.2" customHeight="1" x14ac:dyDescent="0.3">
      <c r="A19" s="4">
        <v>6</v>
      </c>
      <c r="B19" s="7" t="s">
        <v>31</v>
      </c>
      <c r="C19" s="3" t="s">
        <v>10</v>
      </c>
      <c r="D19" s="6"/>
      <c r="E19" s="12">
        <v>20</v>
      </c>
      <c r="F19" s="12">
        <v>20</v>
      </c>
      <c r="G19" s="12">
        <v>30</v>
      </c>
      <c r="H19" s="12">
        <f t="shared" si="0"/>
        <v>10</v>
      </c>
      <c r="I19" s="26"/>
      <c r="J19" s="8"/>
    </row>
    <row r="20" spans="1:10" ht="16.2" customHeight="1" x14ac:dyDescent="0.3">
      <c r="A20" s="4">
        <v>7</v>
      </c>
      <c r="B20" s="7" t="s">
        <v>32</v>
      </c>
      <c r="C20" s="3" t="s">
        <v>10</v>
      </c>
      <c r="D20" s="6"/>
      <c r="E20" s="12">
        <v>414</v>
      </c>
      <c r="F20" s="12">
        <v>414</v>
      </c>
      <c r="G20" s="12">
        <v>300</v>
      </c>
      <c r="H20" s="12">
        <f t="shared" si="0"/>
        <v>-114</v>
      </c>
      <c r="I20" s="26"/>
      <c r="J20" s="8"/>
    </row>
    <row r="21" spans="1:10" ht="16.2" customHeight="1" x14ac:dyDescent="0.3">
      <c r="A21" s="4">
        <v>8</v>
      </c>
      <c r="B21" s="7" t="s">
        <v>16</v>
      </c>
      <c r="C21" s="3" t="s">
        <v>10</v>
      </c>
      <c r="D21" s="8"/>
      <c r="E21" s="12">
        <v>81.8</v>
      </c>
      <c r="F21" s="12">
        <v>81.8</v>
      </c>
      <c r="G21" s="12">
        <v>50</v>
      </c>
      <c r="H21" s="12">
        <f t="shared" si="0"/>
        <v>-31.799999999999997</v>
      </c>
      <c r="I21" s="26"/>
      <c r="J21" s="8"/>
    </row>
    <row r="22" spans="1:10" ht="16.2" customHeight="1" x14ac:dyDescent="0.3">
      <c r="A22" s="4">
        <v>9</v>
      </c>
      <c r="B22" s="7" t="s">
        <v>18</v>
      </c>
      <c r="C22" s="3" t="s">
        <v>10</v>
      </c>
      <c r="D22" s="8"/>
      <c r="E22" s="12">
        <v>1782</v>
      </c>
      <c r="F22" s="12">
        <v>1782</v>
      </c>
      <c r="G22" s="12">
        <v>2000</v>
      </c>
      <c r="H22" s="12">
        <f t="shared" si="0"/>
        <v>218</v>
      </c>
      <c r="I22" s="26"/>
      <c r="J22" s="8"/>
    </row>
    <row r="23" spans="1:10" ht="16.2" customHeight="1" x14ac:dyDescent="0.3">
      <c r="A23" s="4">
        <v>10</v>
      </c>
      <c r="B23" s="11" t="s">
        <v>27</v>
      </c>
      <c r="C23" s="3" t="s">
        <v>10</v>
      </c>
      <c r="D23" s="8"/>
      <c r="E23" s="15">
        <v>66</v>
      </c>
      <c r="F23" s="15">
        <v>66</v>
      </c>
      <c r="G23" s="12">
        <v>40</v>
      </c>
      <c r="H23" s="12">
        <f t="shared" si="0"/>
        <v>-26</v>
      </c>
      <c r="I23" s="26"/>
      <c r="J23" s="8"/>
    </row>
    <row r="24" spans="1:10" ht="16.2" customHeight="1" x14ac:dyDescent="0.3">
      <c r="A24" s="4">
        <v>11</v>
      </c>
      <c r="B24" s="7" t="s">
        <v>12</v>
      </c>
      <c r="C24" s="3" t="s">
        <v>10</v>
      </c>
      <c r="D24" s="8"/>
      <c r="E24" s="12">
        <v>151.80000000000001</v>
      </c>
      <c r="F24" s="12">
        <v>151.80000000000001</v>
      </c>
      <c r="G24" s="12">
        <v>200</v>
      </c>
      <c r="H24" s="12">
        <f t="shared" si="0"/>
        <v>48.199999999999989</v>
      </c>
      <c r="I24" s="26"/>
      <c r="J24" s="8"/>
    </row>
    <row r="25" spans="1:10" ht="16.2" customHeight="1" x14ac:dyDescent="0.3">
      <c r="A25" s="4">
        <v>12</v>
      </c>
      <c r="B25" s="7" t="s">
        <v>17</v>
      </c>
      <c r="C25" s="3" t="s">
        <v>10</v>
      </c>
      <c r="D25" s="8"/>
      <c r="E25" s="12">
        <v>344.3</v>
      </c>
      <c r="F25" s="12">
        <v>344.3</v>
      </c>
      <c r="G25" s="12">
        <v>400</v>
      </c>
      <c r="H25" s="12">
        <f t="shared" si="0"/>
        <v>55.699999999999989</v>
      </c>
      <c r="I25" s="26"/>
      <c r="J25" s="8"/>
    </row>
    <row r="26" spans="1:10" ht="16.2" customHeight="1" x14ac:dyDescent="0.3">
      <c r="A26" s="4">
        <v>13</v>
      </c>
      <c r="B26" s="7" t="s">
        <v>19</v>
      </c>
      <c r="C26" s="3" t="s">
        <v>10</v>
      </c>
      <c r="D26" s="8"/>
      <c r="E26" s="12">
        <v>60.2</v>
      </c>
      <c r="F26" s="12">
        <v>60.2</v>
      </c>
      <c r="G26" s="12">
        <v>500</v>
      </c>
      <c r="H26" s="12">
        <f t="shared" si="0"/>
        <v>439.8</v>
      </c>
      <c r="I26" s="26"/>
      <c r="J26" s="8"/>
    </row>
    <row r="27" spans="1:10" ht="16.2" customHeight="1" x14ac:dyDescent="0.3">
      <c r="A27" s="4">
        <v>14</v>
      </c>
      <c r="B27" s="7" t="s">
        <v>20</v>
      </c>
      <c r="C27" s="3" t="s">
        <v>10</v>
      </c>
      <c r="D27" s="8"/>
      <c r="E27" s="12">
        <v>36.5</v>
      </c>
      <c r="F27" s="12">
        <v>36.5</v>
      </c>
      <c r="G27" s="12">
        <v>60</v>
      </c>
      <c r="H27" s="12">
        <f t="shared" si="0"/>
        <v>23.5</v>
      </c>
      <c r="I27" s="26"/>
      <c r="J27" s="8"/>
    </row>
    <row r="28" spans="1:10" ht="19.5" customHeight="1" x14ac:dyDescent="0.35">
      <c r="A28" s="3"/>
      <c r="B28" s="9" t="s">
        <v>13</v>
      </c>
      <c r="C28" s="3"/>
      <c r="D28" s="8"/>
      <c r="E28" s="12">
        <f>SUM(E14:E27)</f>
        <v>17868.599999999999</v>
      </c>
      <c r="F28" s="12">
        <f t="shared" ref="F28:G28" si="1">SUM(F14:F27)</f>
        <v>17868.599999999999</v>
      </c>
      <c r="G28" s="12">
        <f t="shared" si="1"/>
        <v>17868.599999999999</v>
      </c>
      <c r="H28" s="12">
        <f>SUM(H14:H27)</f>
        <v>4.5474735088646412E-13</v>
      </c>
      <c r="I28" s="3"/>
      <c r="J28" s="8"/>
    </row>
    <row r="29" spans="1:10" ht="13.8" customHeight="1" x14ac:dyDescent="0.3"/>
    <row r="30" spans="1:10" ht="19.5" customHeight="1" x14ac:dyDescent="0.3">
      <c r="C30" s="18" t="s">
        <v>21</v>
      </c>
      <c r="D30" s="18"/>
      <c r="E30" s="18"/>
      <c r="F30" s="18"/>
      <c r="G30" s="18"/>
      <c r="H30" s="18"/>
      <c r="I30" s="18"/>
    </row>
    <row r="31" spans="1:10" ht="11.25" customHeight="1" x14ac:dyDescent="0.3"/>
    <row r="32" spans="1:10" x14ac:dyDescent="0.3">
      <c r="D32" s="19" t="s">
        <v>22</v>
      </c>
      <c r="E32" s="19"/>
      <c r="F32" s="19"/>
      <c r="G32" s="19"/>
      <c r="H32" s="19"/>
      <c r="I32" s="19"/>
      <c r="J32" s="19"/>
    </row>
  </sheetData>
  <mergeCells count="15">
    <mergeCell ref="A6:I6"/>
    <mergeCell ref="C30:I30"/>
    <mergeCell ref="D32:J32"/>
    <mergeCell ref="A1:J1"/>
    <mergeCell ref="A2:J2"/>
    <mergeCell ref="A3:J3"/>
    <mergeCell ref="A4:E4"/>
    <mergeCell ref="A5:I5"/>
    <mergeCell ref="I14:I27"/>
    <mergeCell ref="A7:I7"/>
    <mergeCell ref="A8:B8"/>
    <mergeCell ref="C8:I8"/>
    <mergeCell ref="A9:B9"/>
    <mergeCell ref="C9:J9"/>
    <mergeCell ref="A10:J11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2025-10-04T19:33:53Z</dcterms:modified>
</cp:coreProperties>
</file>